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7. Dự án Quang Minh\2. Hồ sơ dự án TTTM\1. Hồ sơ\New folder\"/>
    </mc:Choice>
  </mc:AlternateContent>
  <bookViews>
    <workbookView xWindow="0" yWindow="0" windowWidth="23040" windowHeight="9000"/>
  </bookViews>
  <sheets>
    <sheet name="DS THƯỞNG TIẾN ĐỘ" sheetId="4" r:id="rId1"/>
  </sheets>
  <definedNames>
    <definedName name="_xlnm._FilterDatabase" localSheetId="0" hidden="1">'DS THƯỞNG TIẾN ĐỘ'!$A$4:$BH$11</definedName>
    <definedName name="_xlnm.Print_Area" localSheetId="0">'DS THƯỞNG TIẾN ĐỘ'!$A$3:$K$10</definedName>
    <definedName name="_xlnm.Print_Titles" localSheetId="0">'DS THƯỞNG TIẾN ĐỘ'!$3:$4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 i="4" l="1"/>
  <c r="I9" i="4"/>
  <c r="K9" i="4" s="1"/>
  <c r="I8" i="4"/>
  <c r="K8" i="4" s="1"/>
  <c r="I7" i="4"/>
  <c r="K7" i="4" s="1"/>
  <c r="I6" i="4"/>
  <c r="K6" i="4" s="1"/>
  <c r="I10" i="4" l="1"/>
  <c r="K10" i="4" l="1"/>
</calcChain>
</file>

<file path=xl/sharedStrings.xml><?xml version="1.0" encoding="utf-8"?>
<sst xmlns="http://schemas.openxmlformats.org/spreadsheetml/2006/main" count="31" uniqueCount="25">
  <si>
    <t>STT</t>
  </si>
  <si>
    <t>Họ và tên</t>
  </si>
  <si>
    <t>Số tờ
BĐ</t>
  </si>
  <si>
    <t>Số thửa</t>
  </si>
  <si>
    <t>Loại đất</t>
  </si>
  <si>
    <t>TỔNG</t>
  </si>
  <si>
    <t>LUC</t>
  </si>
  <si>
    <t xml:space="preserve">Lương Thị Kếch
Hoàng Văn Khoa
Nguyễn Thị Hoa
Hoàng Văn Huy
Hoàng Thị Hà
</t>
  </si>
  <si>
    <t>Địa chỉ</t>
  </si>
  <si>
    <t>TDP Lỗ Xá</t>
  </si>
  <si>
    <t>Diện tích thu hồi (m2)</t>
  </si>
  <si>
    <t>Tổng diện tích thu hồi (m2)</t>
  </si>
  <si>
    <t>Thông tin thửa đất thu hồi</t>
  </si>
  <si>
    <t>Khúc Xuân Đạt,
Đào Thị Thọ,
Khúc Xuân Bình,
Khúc Xuân Minh
Vũ Thị Mủa (đã chết)</t>
  </si>
  <si>
    <t>CC/CCCD</t>
  </si>
  <si>
    <t xml:space="preserve">033052005404
033159015297
033083006472
033085011540
</t>
  </si>
  <si>
    <t>Lê Đình Cải, 
Lê Đình Ương (đã chết), 
Nguyễn Thị Tin (đã chết)</t>
  </si>
  <si>
    <t xml:space="preserve">033074000650
</t>
  </si>
  <si>
    <t xml:space="preserve">033074010945
033176011790
</t>
  </si>
  <si>
    <t>033127003120
033067011310
033167004031
033090002719
033191014840</t>
  </si>
  <si>
    <t xml:space="preserve">Hoàng Văn Bẩy,
Nguyễn Thị Phượng, 
Đào Thị Sạch (đã chết)
Hoàng Văn Vẹo (đã chết)                                                                                                                                                                                                                                                                                                                                                                                                                                                                                                                                                                                            </t>
  </si>
  <si>
    <t>trang. Đội 12</t>
  </si>
  <si>
    <t>DANH SÁCH THƯỞNG TIẾN ĐỘ CỦA CÁC HỘ GIA ĐÌNH, CÁ NHÂN THỰC HIỆN DỰ ÁN TRUNG TÂM THƯƠNG MẠI DỊCH VỤ VÀ TỔ HỢP KHÁCH SẠN TẠI PHƯỜNG MỸ HÀO, TỈNH HƯNG YÊN</t>
  </si>
  <si>
    <t>Thưởng tiến độ (30.000đồng/m2)</t>
  </si>
  <si>
    <t>(Kèm theo Phương án niêm yết ngày        /      /2026 của Ban Quản lý dự án đầu tư xây dựng phường Mỹ Hào)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</si>
</sst>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_-* #,##0\ _₫_-;\-* #,##0\ _₫_-;_-* &quot;-&quot;??\ _₫_-;_-@_-"/>
  </numFmts>
  <fonts count="10" x14ac:knownFonts="1">
    <font>
      <sz val="10"/>
      <name val="Arial"/>
      <family val="2"/>
    </font>
    <font>
      <b/>
      <sz val="10"/>
      <name val="Times New Roman"/>
      <family val="1"/>
    </font>
    <font>
      <sz val="10"/>
      <name val="Times New Roman"/>
      <family val="1"/>
    </font>
    <font>
      <sz val="8"/>
      <name val="Times New Roman"/>
      <family val="1"/>
    </font>
    <font>
      <b/>
      <sz val="14"/>
      <name val="Times New Roman"/>
      <family val="1"/>
    </font>
    <font>
      <sz val="14"/>
      <name val="Times New Roman"/>
      <family val="1"/>
    </font>
    <font>
      <sz val="14"/>
      <color theme="1"/>
      <name val="Times New Roman"/>
      <family val="1"/>
    </font>
    <font>
      <sz val="10"/>
      <color theme="1"/>
      <name val="Times New Roman"/>
      <family val="1"/>
    </font>
    <font>
      <b/>
      <i/>
      <sz val="14"/>
      <name val="Times New Roman"/>
      <family val="1"/>
    </font>
    <font>
      <sz val="10"/>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43" fontId="9" fillId="0" borderId="0" applyFont="0" applyFill="0" applyBorder="0" applyAlignment="0" applyProtection="0"/>
  </cellStyleXfs>
  <cellXfs count="57">
    <xf numFmtId="0" fontId="0" fillId="0" borderId="0" xfId="0"/>
    <xf numFmtId="0" fontId="6" fillId="0" borderId="1"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2" fillId="0" borderId="0" xfId="0" applyFont="1" applyFill="1" applyBorder="1" applyAlignment="1">
      <alignment vertical="center"/>
    </xf>
    <xf numFmtId="0" fontId="2" fillId="0" borderId="0" xfId="0" applyFont="1" applyFill="1" applyAlignment="1">
      <alignment vertical="center"/>
    </xf>
    <xf numFmtId="0" fontId="6" fillId="0" borderId="1" xfId="0" applyFont="1" applyFill="1" applyBorder="1" applyAlignment="1">
      <alignment horizontal="left" vertical="top" wrapText="1"/>
    </xf>
    <xf numFmtId="0" fontId="6" fillId="0" borderId="3"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3" xfId="0" applyFont="1" applyFill="1" applyBorder="1" applyAlignment="1">
      <alignment horizontal="center" vertical="center"/>
    </xf>
    <xf numFmtId="0" fontId="7" fillId="0" borderId="0" xfId="0" applyFont="1" applyFill="1" applyBorder="1" applyAlignment="1">
      <alignment vertical="center"/>
    </xf>
    <xf numFmtId="0" fontId="7" fillId="0" borderId="0" xfId="0" applyFont="1" applyFill="1" applyAlignment="1">
      <alignment vertical="center"/>
    </xf>
    <xf numFmtId="0" fontId="1" fillId="0" borderId="0" xfId="0" applyFont="1" applyFill="1" applyBorder="1"/>
    <xf numFmtId="0" fontId="1" fillId="0" borderId="6" xfId="0" applyFont="1" applyFill="1" applyBorder="1"/>
    <xf numFmtId="0" fontId="1" fillId="0" borderId="3" xfId="0" applyFont="1" applyFill="1" applyBorder="1"/>
    <xf numFmtId="0" fontId="1" fillId="0" borderId="0" xfId="0" applyFont="1" applyFill="1"/>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1" fillId="0" borderId="0" xfId="0" applyFont="1" applyFill="1" applyBorder="1" applyAlignment="1">
      <alignment vertical="center"/>
    </xf>
    <xf numFmtId="0" fontId="1" fillId="0" borderId="0" xfId="0" applyFont="1" applyFill="1" applyAlignment="1">
      <alignment vertical="center"/>
    </xf>
    <xf numFmtId="0" fontId="3" fillId="0" borderId="0" xfId="0" applyFont="1" applyFill="1" applyBorder="1" applyAlignment="1">
      <alignment horizontal="center"/>
    </xf>
    <xf numFmtId="0" fontId="3" fillId="0" borderId="0" xfId="0" applyFont="1" applyFill="1" applyBorder="1" applyAlignment="1">
      <alignment horizontal="center" vertical="center" wrapText="1"/>
    </xf>
    <xf numFmtId="0" fontId="2" fillId="0" borderId="0" xfId="0" applyFont="1" applyFill="1" applyBorder="1"/>
    <xf numFmtId="0" fontId="2" fillId="0" borderId="0" xfId="0" applyFont="1" applyFill="1" applyBorder="1" applyAlignment="1">
      <alignment horizontal="center"/>
    </xf>
    <xf numFmtId="0" fontId="2"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2" fillId="0" borderId="0" xfId="0" applyFont="1" applyFill="1" applyAlignment="1">
      <alignment horizontal="center"/>
    </xf>
    <xf numFmtId="0" fontId="2" fillId="0" borderId="0" xfId="0" applyFont="1" applyFill="1" applyAlignment="1">
      <alignment horizontal="center" vertical="center" wrapText="1"/>
    </xf>
    <xf numFmtId="0" fontId="2" fillId="0" borderId="0" xfId="0" applyFont="1" applyFill="1"/>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6" fillId="0" borderId="1" xfId="0" quotePrefix="1" applyFont="1" applyFill="1" applyBorder="1" applyAlignment="1">
      <alignment horizontal="center" vertical="center" wrapText="1"/>
    </xf>
    <xf numFmtId="0" fontId="6" fillId="0" borderId="1" xfId="0" quotePrefix="1" applyFont="1" applyFill="1" applyBorder="1" applyAlignment="1">
      <alignment horizontal="center" vertical="top" wrapText="1"/>
    </xf>
    <xf numFmtId="0" fontId="5" fillId="0" borderId="0" xfId="0" applyFont="1" applyFill="1" applyBorder="1" applyAlignment="1">
      <alignment horizontal="center"/>
    </xf>
    <xf numFmtId="0" fontId="5" fillId="0" borderId="0" xfId="0" applyFont="1" applyFill="1" applyBorder="1"/>
    <xf numFmtId="0" fontId="5" fillId="0" borderId="0" xfId="0" applyFont="1" applyFill="1"/>
    <xf numFmtId="164" fontId="4" fillId="0" borderId="1" xfId="0" applyNumberFormat="1" applyFont="1" applyFill="1" applyBorder="1" applyAlignment="1">
      <alignment vertical="center"/>
    </xf>
    <xf numFmtId="0" fontId="5" fillId="0" borderId="0" xfId="0" applyFont="1" applyFill="1" applyBorder="1" applyAlignment="1">
      <alignment horizontal="center" vertical="center" wrapText="1"/>
    </xf>
    <xf numFmtId="164" fontId="5" fillId="0" borderId="0" xfId="1" applyNumberFormat="1" applyFont="1" applyFill="1" applyBorder="1"/>
    <xf numFmtId="164" fontId="5" fillId="0" borderId="0" xfId="0" applyNumberFormat="1" applyFont="1" applyFill="1" applyBorder="1"/>
    <xf numFmtId="164" fontId="4" fillId="0" borderId="0" xfId="0" applyNumberFormat="1" applyFont="1" applyFill="1" applyBorder="1"/>
    <xf numFmtId="164" fontId="4" fillId="2" borderId="1" xfId="1" applyNumberFormat="1" applyFont="1" applyFill="1" applyBorder="1" applyAlignment="1" applyProtection="1">
      <alignment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2" borderId="2" xfId="0" applyNumberFormat="1" applyFont="1" applyFill="1" applyBorder="1" applyAlignment="1" applyProtection="1">
      <alignment horizontal="center" vertical="center" wrapText="1"/>
    </xf>
    <xf numFmtId="0" fontId="4" fillId="2" borderId="4" xfId="0" applyNumberFormat="1" applyFont="1" applyFill="1" applyBorder="1" applyAlignment="1" applyProtection="1">
      <alignment horizontal="center" vertical="center" wrapText="1"/>
    </xf>
  </cellXfs>
  <cellStyles count="2">
    <cellStyle name="Comma" xfId="1" builtinId="3"/>
    <cellStyle name="Normal" xfId="0" builtinId="0"/>
  </cellStyles>
  <dxfs count="18">
    <dxf>
      <font>
        <color theme="0"/>
      </font>
    </dxf>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7"/>
      <tableStyleElement type="headerRow" dxfId="16"/>
      <tableStyleElement type="totalRow" dxfId="15"/>
      <tableStyleElement type="firstColumn" dxfId="14"/>
      <tableStyleElement type="lastColumn" dxfId="13"/>
      <tableStyleElement type="firstRowStripe" dxfId="12"/>
      <tableStyleElement type="firstColumnStripe" dxfId="11"/>
    </tableStyle>
    <tableStyle name="PivotStylePreset2_Accent1" table="0" count="10">
      <tableStyleElement type="headerRow" dxfId="10"/>
      <tableStyleElement type="totalRow" dxfId="9"/>
      <tableStyleElement type="firstRowStripe" dxfId="8"/>
      <tableStyleElement type="firstColumnStripe" dxfId="7"/>
      <tableStyleElement type="firstSubtotalRow" dxfId="6"/>
      <tableStyleElement type="secondSubtotalRow" dxfId="5"/>
      <tableStyleElement type="firstRowSubheading" dxfId="4"/>
      <tableStyleElement type="secondRowSubheading" dxfId="3"/>
      <tableStyleElement type="pageFieldLabels" dxfId="2"/>
      <tableStyleElement type="pageFieldValues"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0</xdr:colOff>
      <xdr:row>0</xdr:row>
      <xdr:rowOff>0</xdr:rowOff>
    </xdr:from>
    <xdr:to>
      <xdr:col>10</xdr:col>
      <xdr:colOff>0</xdr:colOff>
      <xdr:row>0</xdr:row>
      <xdr:rowOff>0</xdr:rowOff>
    </xdr:to>
    <xdr:sp macro="" textlink="">
      <xdr:nvSpPr>
        <xdr:cNvPr id="2" name="Line 1"/>
        <xdr:cNvSpPr/>
      </xdr:nvSpPr>
      <xdr:spPr>
        <a:xfrm>
          <a:off x="13363575" y="0"/>
          <a:ext cx="0" cy="0"/>
        </a:xfrm>
        <a:prstGeom prst="line">
          <a:avLst/>
        </a:prstGeom>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xdr:spPr>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H15"/>
  <sheetViews>
    <sheetView tabSelected="1" zoomScale="70" zoomScaleNormal="70" workbookViewId="0">
      <pane xSplit="3" ySplit="5" topLeftCell="D6" activePane="bottomRight" state="frozen"/>
      <selection activeCell="A3" sqref="A3"/>
      <selection pane="topRight" activeCell="D3" sqref="D3"/>
      <selection pane="bottomLeft" activeCell="A6" sqref="A6"/>
      <selection pane="bottomRight" activeCell="P7" sqref="P7"/>
    </sheetView>
  </sheetViews>
  <sheetFormatPr defaultColWidth="9.140625" defaultRowHeight="18.75" x14ac:dyDescent="0.3"/>
  <cols>
    <col min="1" max="1" width="10" style="25" customWidth="1"/>
    <col min="2" max="2" width="10" style="25" hidden="1" customWidth="1"/>
    <col min="3" max="3" width="35.85546875" style="26" customWidth="1"/>
    <col min="4" max="4" width="20.140625" style="26" customWidth="1"/>
    <col min="5" max="5" width="14.140625" style="25" customWidth="1"/>
    <col min="6" max="7" width="10.42578125" style="25" customWidth="1"/>
    <col min="8" max="9" width="17.42578125" style="25" customWidth="1"/>
    <col min="10" max="10" width="12.140625" style="25" customWidth="1"/>
    <col min="11" max="11" width="20.140625" style="37" customWidth="1"/>
    <col min="12" max="16384" width="9.140625" style="27"/>
  </cols>
  <sheetData>
    <row r="1" spans="1:60" s="11" customFormat="1" ht="55.5" customHeight="1" x14ac:dyDescent="0.2">
      <c r="A1" s="49" t="s">
        <v>22</v>
      </c>
      <c r="B1" s="49"/>
      <c r="C1" s="49"/>
      <c r="D1" s="49"/>
      <c r="E1" s="49"/>
      <c r="F1" s="49"/>
      <c r="G1" s="49"/>
      <c r="H1" s="49"/>
      <c r="I1" s="49"/>
      <c r="J1" s="49"/>
      <c r="K1" s="49"/>
    </row>
    <row r="2" spans="1:60" s="11" customFormat="1" ht="28.5" customHeight="1" x14ac:dyDescent="0.2">
      <c r="A2" s="50" t="s">
        <v>24</v>
      </c>
      <c r="B2" s="50"/>
      <c r="C2" s="50"/>
      <c r="D2" s="50"/>
      <c r="E2" s="50"/>
      <c r="F2" s="50"/>
      <c r="G2" s="50"/>
      <c r="H2" s="50"/>
      <c r="I2" s="50"/>
      <c r="J2" s="50"/>
      <c r="K2" s="50"/>
    </row>
    <row r="3" spans="1:60" s="13" customFormat="1" ht="20.25" customHeight="1" x14ac:dyDescent="0.2">
      <c r="A3" s="51" t="s">
        <v>0</v>
      </c>
      <c r="B3" s="47" t="s">
        <v>21</v>
      </c>
      <c r="C3" s="47" t="s">
        <v>1</v>
      </c>
      <c r="D3" s="47" t="s">
        <v>14</v>
      </c>
      <c r="E3" s="51" t="s">
        <v>8</v>
      </c>
      <c r="F3" s="44" t="s">
        <v>12</v>
      </c>
      <c r="G3" s="45"/>
      <c r="H3" s="45"/>
      <c r="I3" s="45"/>
      <c r="J3" s="46"/>
      <c r="K3" s="55" t="s">
        <v>23</v>
      </c>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2"/>
    </row>
    <row r="4" spans="1:60" s="14" customFormat="1" ht="24" customHeight="1" x14ac:dyDescent="0.2">
      <c r="A4" s="52"/>
      <c r="B4" s="54"/>
      <c r="C4" s="54"/>
      <c r="D4" s="54"/>
      <c r="E4" s="52"/>
      <c r="F4" s="47" t="s">
        <v>2</v>
      </c>
      <c r="G4" s="47" t="s">
        <v>3</v>
      </c>
      <c r="H4" s="47" t="s">
        <v>10</v>
      </c>
      <c r="I4" s="47" t="s">
        <v>11</v>
      </c>
      <c r="J4" s="47" t="s">
        <v>4</v>
      </c>
      <c r="K4" s="56"/>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row>
    <row r="5" spans="1:60" s="14" customFormat="1" ht="99" customHeight="1" x14ac:dyDescent="0.2">
      <c r="A5" s="53"/>
      <c r="B5" s="48"/>
      <c r="C5" s="48"/>
      <c r="D5" s="48"/>
      <c r="E5" s="53"/>
      <c r="F5" s="48"/>
      <c r="G5" s="48"/>
      <c r="H5" s="48"/>
      <c r="I5" s="48"/>
      <c r="J5" s="48"/>
      <c r="K5" s="56"/>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row>
    <row r="6" spans="1:60" s="4" customFormat="1" ht="99" customHeight="1" x14ac:dyDescent="0.2">
      <c r="A6" s="30">
        <v>1</v>
      </c>
      <c r="B6" s="30">
        <v>70</v>
      </c>
      <c r="C6" s="1" t="s">
        <v>13</v>
      </c>
      <c r="D6" s="33" t="s">
        <v>15</v>
      </c>
      <c r="E6" s="30" t="s">
        <v>9</v>
      </c>
      <c r="F6" s="2">
        <v>63</v>
      </c>
      <c r="G6" s="29">
        <v>402</v>
      </c>
      <c r="H6" s="29">
        <v>35.5</v>
      </c>
      <c r="I6" s="29">
        <f>H6</f>
        <v>35.5</v>
      </c>
      <c r="J6" s="29" t="s">
        <v>6</v>
      </c>
      <c r="K6" s="43">
        <f>I6*30000</f>
        <v>1065000</v>
      </c>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row>
    <row r="7" spans="1:60" s="4" customFormat="1" ht="61.5" customHeight="1" x14ac:dyDescent="0.2">
      <c r="A7" s="28">
        <v>2</v>
      </c>
      <c r="B7" s="28">
        <v>124</v>
      </c>
      <c r="C7" s="1" t="s">
        <v>16</v>
      </c>
      <c r="D7" s="33" t="s">
        <v>17</v>
      </c>
      <c r="E7" s="30" t="s">
        <v>9</v>
      </c>
      <c r="F7" s="2">
        <v>63</v>
      </c>
      <c r="G7" s="30">
        <v>473</v>
      </c>
      <c r="H7" s="30">
        <v>296</v>
      </c>
      <c r="I7" s="29">
        <f t="shared" ref="I7:I9" si="0">H7</f>
        <v>296</v>
      </c>
      <c r="J7" s="29" t="s">
        <v>6</v>
      </c>
      <c r="K7" s="43">
        <f>I7*30000</f>
        <v>8880000</v>
      </c>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row>
    <row r="8" spans="1:60" s="4" customFormat="1" ht="79.5" customHeight="1" x14ac:dyDescent="0.2">
      <c r="A8" s="30">
        <v>3</v>
      </c>
      <c r="B8" s="30">
        <v>136</v>
      </c>
      <c r="C8" s="5" t="s">
        <v>20</v>
      </c>
      <c r="D8" s="34" t="s">
        <v>18</v>
      </c>
      <c r="E8" s="30" t="s">
        <v>9</v>
      </c>
      <c r="F8" s="6">
        <v>63</v>
      </c>
      <c r="G8" s="30">
        <v>474</v>
      </c>
      <c r="H8" s="30">
        <v>450.6</v>
      </c>
      <c r="I8" s="29">
        <f t="shared" si="0"/>
        <v>450.6</v>
      </c>
      <c r="J8" s="29" t="s">
        <v>6</v>
      </c>
      <c r="K8" s="43">
        <f>I8*30000</f>
        <v>13518000</v>
      </c>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row>
    <row r="9" spans="1:60" s="10" customFormat="1" ht="99.75" customHeight="1" x14ac:dyDescent="0.2">
      <c r="A9" s="7">
        <v>4</v>
      </c>
      <c r="B9" s="7">
        <v>122</v>
      </c>
      <c r="C9" s="5" t="s">
        <v>7</v>
      </c>
      <c r="D9" s="34" t="s">
        <v>19</v>
      </c>
      <c r="E9" s="30" t="s">
        <v>9</v>
      </c>
      <c r="F9" s="6">
        <v>64</v>
      </c>
      <c r="G9" s="7">
        <v>497</v>
      </c>
      <c r="H9" s="7">
        <v>101.2</v>
      </c>
      <c r="I9" s="29">
        <f t="shared" si="0"/>
        <v>101.2</v>
      </c>
      <c r="J9" s="8" t="s">
        <v>6</v>
      </c>
      <c r="K9" s="43">
        <f>I9*30000</f>
        <v>3036000</v>
      </c>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row>
    <row r="10" spans="1:60" s="18" customFormat="1" ht="27" customHeight="1" x14ac:dyDescent="0.2">
      <c r="A10" s="15"/>
      <c r="B10" s="15"/>
      <c r="C10" s="16" t="s">
        <v>5</v>
      </c>
      <c r="D10" s="16"/>
      <c r="E10" s="15"/>
      <c r="F10" s="32"/>
      <c r="G10" s="15"/>
      <c r="H10" s="15">
        <f>SUM(H6:H9)</f>
        <v>883.30000000000007</v>
      </c>
      <c r="I10" s="31">
        <f>SUM(I6:I9)</f>
        <v>883.30000000000007</v>
      </c>
      <c r="J10" s="29"/>
      <c r="K10" s="38">
        <f>SUM(K6:K9)</f>
        <v>26499000</v>
      </c>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row>
    <row r="11" spans="1:60" s="21" customFormat="1" ht="18" customHeight="1" x14ac:dyDescent="0.3">
      <c r="A11" s="19"/>
      <c r="B11" s="19"/>
      <c r="C11" s="20"/>
      <c r="D11" s="20"/>
      <c r="E11" s="19"/>
      <c r="F11" s="19"/>
      <c r="G11" s="19"/>
      <c r="H11" s="19"/>
      <c r="I11" s="19"/>
      <c r="J11" s="19"/>
      <c r="K11" s="36"/>
    </row>
    <row r="12" spans="1:60" s="36" customFormat="1" ht="21.95" customHeight="1" x14ac:dyDescent="0.3">
      <c r="A12" s="35"/>
      <c r="B12" s="35"/>
      <c r="C12" s="39"/>
      <c r="D12" s="39"/>
      <c r="E12" s="35"/>
      <c r="F12" s="35"/>
      <c r="G12" s="35"/>
      <c r="H12" s="35"/>
      <c r="I12" s="35"/>
      <c r="J12" s="35"/>
      <c r="K12" s="42"/>
    </row>
    <row r="13" spans="1:60" s="21" customFormat="1" ht="21.95" customHeight="1" x14ac:dyDescent="0.3">
      <c r="A13" s="22"/>
      <c r="B13" s="22"/>
      <c r="C13" s="24"/>
      <c r="D13" s="24"/>
      <c r="E13" s="22"/>
      <c r="F13" s="22"/>
      <c r="G13" s="22"/>
      <c r="H13" s="22"/>
      <c r="I13" s="22"/>
      <c r="J13" s="22"/>
      <c r="K13" s="40"/>
    </row>
    <row r="14" spans="1:60" s="21" customFormat="1" ht="21.95" customHeight="1" x14ac:dyDescent="0.3">
      <c r="A14" s="22"/>
      <c r="B14" s="22"/>
      <c r="C14" s="23"/>
      <c r="D14" s="23"/>
      <c r="E14" s="22"/>
      <c r="F14" s="22"/>
      <c r="G14" s="22"/>
      <c r="H14" s="22"/>
      <c r="I14" s="22"/>
      <c r="J14" s="22"/>
      <c r="K14" s="41"/>
    </row>
    <row r="15" spans="1:60" s="21" customFormat="1" ht="21.95" customHeight="1" x14ac:dyDescent="0.3">
      <c r="A15" s="22"/>
      <c r="B15" s="22"/>
      <c r="C15" s="23"/>
      <c r="D15" s="23"/>
      <c r="E15" s="22"/>
      <c r="F15" s="22"/>
      <c r="G15" s="22"/>
      <c r="H15" s="22"/>
      <c r="I15" s="22"/>
      <c r="J15" s="22"/>
      <c r="K15" s="41"/>
    </row>
  </sheetData>
  <mergeCells count="14">
    <mergeCell ref="F3:J3"/>
    <mergeCell ref="J4:J5"/>
    <mergeCell ref="A1:K1"/>
    <mergeCell ref="A2:K2"/>
    <mergeCell ref="A3:A5"/>
    <mergeCell ref="B3:B5"/>
    <mergeCell ref="C3:C5"/>
    <mergeCell ref="D3:D5"/>
    <mergeCell ref="E3:E5"/>
    <mergeCell ref="K3:K5"/>
    <mergeCell ref="F4:F5"/>
    <mergeCell ref="G4:G5"/>
    <mergeCell ref="H4:H5"/>
    <mergeCell ref="I4:I5"/>
  </mergeCells>
  <conditionalFormatting sqref="K3">
    <cfRule type="cellIs" dxfId="0" priority="1" stopIfTrue="1" operator="equal">
      <formula>0</formula>
    </cfRule>
  </conditionalFormatting>
  <pageMargins left="0.87" right="0.11944444444444401" top="0.30972222222222201" bottom="0.30972222222222201" header="0.65" footer="0.30972222222222201"/>
  <pageSetup paperSize="9" scale="34"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DS THƯỞNG TIẾN ĐỘ</vt:lpstr>
      <vt:lpstr>'DS THƯỞNG TIẾN ĐỘ'!Print_Area</vt:lpstr>
      <vt:lpstr>'DS THƯỞNG TIẾN ĐỘ'!Print_Titles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Tuan Vu</cp:lastModifiedBy>
  <cp:lastPrinted>2026-09-23T09:42:11Z</cp:lastPrinted>
  <dcterms:created xsi:type="dcterms:W3CDTF">2026-07-20T03:51:06Z</dcterms:created>
  <dcterms:modified xsi:type="dcterms:W3CDTF">2026-09-26T03:27:50Z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83DFEB6931E84241A04B0505BFA23F69_11</vt:lpwstr>
  </property>
  <property fmtid="{D5CDD505-2E9C-101B-9397-08002B2CF9AE}" pid="3" name="KSOProductBuildVer">
    <vt:lpwstr>1033-12.1.0.26880</vt:lpwstr>
  </property>
  <property fmtid="{D5CDD505-2E9C-101B-9397-08002B2CF9AE}" pid="4" name="CalculationRule">
    <vt:i4>1</vt:i4>
  </property>
</Properties>
</file>